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46\sapl\2025\DOSAR SEDINTA 2025\DOSAR SEDINTA 30 OCTOMBRIE\18 - organigrama Salubritate\"/>
    </mc:Choice>
  </mc:AlternateContent>
  <bookViews>
    <workbookView xWindow="0" yWindow="0" windowWidth="19200" windowHeight="11295"/>
  </bookViews>
  <sheets>
    <sheet name="stat" sheetId="1" r:id="rId1"/>
  </sheets>
  <definedNames>
    <definedName name="_xlnm.Print_Titles" localSheetId="0">stat!$5:$5</definedName>
    <definedName name="_xlnm.Print_Area" localSheetId="0">stat!$A$1:$E$148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7" i="1" l="1"/>
  <c r="E144" i="1"/>
  <c r="E136" i="1"/>
  <c r="E126" i="1"/>
  <c r="E105" i="1"/>
  <c r="E90" i="1"/>
  <c r="E86" i="1"/>
  <c r="E79" i="1"/>
  <c r="E74" i="1"/>
  <c r="E65" i="1"/>
  <c r="E55" i="1"/>
  <c r="E49" i="1"/>
  <c r="E45" i="1"/>
  <c r="E40" i="1"/>
  <c r="E36" i="1"/>
  <c r="E30" i="1"/>
  <c r="E25" i="1"/>
  <c r="E21" i="1"/>
  <c r="E18" i="1"/>
  <c r="E10" i="1"/>
  <c r="E7" i="1"/>
  <c r="E148" i="1" l="1"/>
</calcChain>
</file>

<file path=xl/sharedStrings.xml><?xml version="1.0" encoding="utf-8"?>
<sst xmlns="http://schemas.openxmlformats.org/spreadsheetml/2006/main" count="275" uniqueCount="104">
  <si>
    <r>
      <rPr>
        <b/>
        <sz val="18"/>
        <color theme="1"/>
        <rFont val="Cambria"/>
        <family val="1"/>
      </rPr>
      <t>Compartiment/Birou/Secție/Departament</t>
    </r>
    <r>
      <rPr>
        <b/>
        <sz val="22"/>
        <color theme="1"/>
        <rFont val="Cambria"/>
        <family val="1"/>
      </rPr>
      <t>/</t>
    </r>
    <r>
      <rPr>
        <b/>
        <sz val="16"/>
        <color theme="1"/>
        <rFont val="Cambria"/>
        <family val="1"/>
      </rPr>
      <t>Funcția</t>
    </r>
  </si>
  <si>
    <t>Tip funcție</t>
  </si>
  <si>
    <t>Nivel studii</t>
  </si>
  <si>
    <t xml:space="preserve">nr. posturi </t>
  </si>
  <si>
    <t>Administrator=Director General</t>
  </si>
  <si>
    <t>conducere</t>
  </si>
  <si>
    <t>superioare</t>
  </si>
  <si>
    <t>Director Tehnic</t>
  </si>
  <si>
    <t>Director Economic</t>
  </si>
  <si>
    <t>COMPARTIMENT JURIDIC, RECUPERARE DEBITE, MCM, SSM, SU</t>
  </si>
  <si>
    <t>Consilier juridic</t>
  </si>
  <si>
    <t>execuție</t>
  </si>
  <si>
    <t>Specialist în Domeniul Securității Şi Sănătății în Muncă</t>
  </si>
  <si>
    <t>Economist in economie generala</t>
  </si>
  <si>
    <t>Inspector De Specialitate Ecolog</t>
  </si>
  <si>
    <t>Inspector Protecție Civilă</t>
  </si>
  <si>
    <t>COMPARTIMENT IMAGINE</t>
  </si>
  <si>
    <t>Specialist în Relații Publice</t>
  </si>
  <si>
    <t>COMPARTIMENT ACHIZIȚII PUBLICE</t>
  </si>
  <si>
    <t>Expert Achizitii Publice</t>
  </si>
  <si>
    <t>COMPARTIMENT IT</t>
  </si>
  <si>
    <t>Inginer De Sistem în Informatică</t>
  </si>
  <si>
    <t>Informatician-Designer grafică și multimedia</t>
  </si>
  <si>
    <t>COMPARTIMENT TEHNIC, TARIFARE</t>
  </si>
  <si>
    <t>Inginer Mecanic</t>
  </si>
  <si>
    <t>Inginer Productie</t>
  </si>
  <si>
    <t>Tehnician Economist</t>
  </si>
  <si>
    <t>COMPARTIMENT AUDIT INTERN</t>
  </si>
  <si>
    <t>Auditor Intern</t>
  </si>
  <si>
    <t>COMPARTIMENT CONTROL INTERN</t>
  </si>
  <si>
    <t>Controlor De Gestiune</t>
  </si>
  <si>
    <t>Consultant În Management</t>
  </si>
  <si>
    <t>COMPARTIMENT SALARIZARE</t>
  </si>
  <si>
    <t>Economist În Economie Generală</t>
  </si>
  <si>
    <t>COMPARTIMENT RESURSE UMANE</t>
  </si>
  <si>
    <t>Specialist Resurse Umane</t>
  </si>
  <si>
    <t>Specialist În Relații De Muncă</t>
  </si>
  <si>
    <t>Consilier Juridic</t>
  </si>
  <si>
    <t>SERVICIUL ADMINISTRATIV-CLĂDIRI ȘI PAZĂ</t>
  </si>
  <si>
    <t>Şef Serviciu</t>
  </si>
  <si>
    <t>Administrator</t>
  </si>
  <si>
    <t>medii</t>
  </si>
  <si>
    <t>Îngrijitor Clădiri</t>
  </si>
  <si>
    <t>Paznic</t>
  </si>
  <si>
    <t>generale</t>
  </si>
  <si>
    <t>Electrician De Întreținere Şi Reparații</t>
  </si>
  <si>
    <t>Instalator Rețele Termice și Sanitare</t>
  </si>
  <si>
    <t>COMPARTIMENT ARHIVARE - SECRETARIAT</t>
  </si>
  <si>
    <t>Inginer mecanic</t>
  </si>
  <si>
    <t>Arhivist</t>
  </si>
  <si>
    <t>Secretar Asistent Director</t>
  </si>
  <si>
    <t>Funcționar Administrativ</t>
  </si>
  <si>
    <t>Femeie De Serviciu</t>
  </si>
  <si>
    <t>Arhivar</t>
  </si>
  <si>
    <t>COMPARTIMENT FINANCIAR-CONTABILITATE</t>
  </si>
  <si>
    <t>Contabil</t>
  </si>
  <si>
    <t>COMPARTIMENT APROVIZIONARE</t>
  </si>
  <si>
    <t>Specialist Marketing</t>
  </si>
  <si>
    <t>Gestionar Depozit</t>
  </si>
  <si>
    <t>Funcționar Economic</t>
  </si>
  <si>
    <t>COMPARTIMENT DISPECERAT INTERVENȚII</t>
  </si>
  <si>
    <t xml:space="preserve">Dispecer </t>
  </si>
  <si>
    <t>COMPARTIMENT GESTIONARE, ÎNTREȚINERE, REPARAȚII UTILAJE</t>
  </si>
  <si>
    <t>Logistician În Transporturi</t>
  </si>
  <si>
    <t>Logistician Gestiune Flux</t>
  </si>
  <si>
    <t>Maistru Mecanic</t>
  </si>
  <si>
    <t>Revizor Tehnic Auto</t>
  </si>
  <si>
    <t>Impiegat Auto</t>
  </si>
  <si>
    <t>Mecanic Auto</t>
  </si>
  <si>
    <t>Lăcătuș Mecanic</t>
  </si>
  <si>
    <t>Electrician Auto</t>
  </si>
  <si>
    <t>Sudor</t>
  </si>
  <si>
    <t>Strungar Universal</t>
  </si>
  <si>
    <t>Şofer De Autoturisme Şi Camionete</t>
  </si>
  <si>
    <t>DEPARTAMENT SALUBRIZARE, DESZĂPEZIRE ȘI COMPARTIMENT CURĂȚENIE INTERIOARĂ</t>
  </si>
  <si>
    <t>Şef Departament</t>
  </si>
  <si>
    <t>Şef Formatie</t>
  </si>
  <si>
    <t>Inginer Economist</t>
  </si>
  <si>
    <t>Inginer Producție</t>
  </si>
  <si>
    <t>Spălător Vehicule</t>
  </si>
  <si>
    <t>Dispecer Operațiuni Salubrizare</t>
  </si>
  <si>
    <t xml:space="preserve">Lucrător Pentru Salubrizare Căi Publice </t>
  </si>
  <si>
    <t>Lucrător Pentru Salubrizare Căi Publice - Sezonieri</t>
  </si>
  <si>
    <t>Conducător Autospecială</t>
  </si>
  <si>
    <t>Şofer De Autoturisme Și Camionete</t>
  </si>
  <si>
    <t>Lucrător Operativ Pentru Autocompactoare</t>
  </si>
  <si>
    <t>COMPARTIMENT CURĂȚENIE INTERIOARĂ</t>
  </si>
  <si>
    <t>Lucrător Pentru Salubrizare</t>
  </si>
  <si>
    <t>SERVICIUL GESTIONARE CÂINI FĂRĂ STĂPÂN</t>
  </si>
  <si>
    <t>Tehnician Veterinar</t>
  </si>
  <si>
    <t>Îngrijitor Câini În Adăposturi</t>
  </si>
  <si>
    <t>Prinzător Câini</t>
  </si>
  <si>
    <t xml:space="preserve">Paznic </t>
  </si>
  <si>
    <t>SERVICIUL DEZINFECȚIE, DERATIZARE, DEZINSECȚIE</t>
  </si>
  <si>
    <t>Șef serviciu</t>
  </si>
  <si>
    <t xml:space="preserve">Şofer De Autoturisme și Camionete </t>
  </si>
  <si>
    <t>Agent Dezinfecție, Deratizare, Dezinsecție</t>
  </si>
  <si>
    <t>TOTAL</t>
  </si>
  <si>
    <t>FUNCȚII CONDUCERE</t>
  </si>
  <si>
    <t>FUNCȚII EXECUȚIE</t>
  </si>
  <si>
    <t>Lucrător pentru salubrizare</t>
  </si>
  <si>
    <t>Anexa nr. 2 la Hotărarea nr.414/2025</t>
  </si>
  <si>
    <t xml:space="preserve">     Stat funcții S.C. SALUBRITATE CRAIOVA S.R.L.                                                      PREŞEDINTE DE ŞEDINŢĂ,</t>
  </si>
  <si>
    <t xml:space="preserve">       Cosmin Ion CORÂŢU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</si>
</sst>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22"/>
      <color theme="1"/>
      <name val="Cambria"/>
      <family val="1"/>
    </font>
    <font>
      <sz val="22"/>
      <color theme="1"/>
      <name val="Cambria"/>
      <family val="1"/>
    </font>
    <font>
      <b/>
      <sz val="18"/>
      <color theme="1"/>
      <name val="Cambria"/>
      <family val="1"/>
    </font>
    <font>
      <b/>
      <sz val="16"/>
      <color theme="1"/>
      <name val="Cambria"/>
      <family val="1"/>
    </font>
    <font>
      <sz val="22"/>
      <color indexed="8"/>
      <name val="Cambria"/>
      <family val="1"/>
    </font>
    <font>
      <b/>
      <sz val="22"/>
      <color indexed="8"/>
      <name val="Cambria"/>
      <family val="1"/>
    </font>
    <font>
      <b/>
      <i/>
      <sz val="22"/>
      <color indexed="8"/>
      <name val="Cambria"/>
      <family val="1"/>
    </font>
    <font>
      <sz val="20"/>
      <color indexed="8"/>
      <name val="Cambria"/>
      <family val="1"/>
    </font>
    <font>
      <b/>
      <sz val="20"/>
      <color indexed="8"/>
      <name val="Cambria"/>
      <family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0" fillId="0" borderId="0" applyNumberFormat="0" applyFont="0" applyBorder="0" applyProtection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5" fillId="0" borderId="1" xfId="0" applyFont="1" applyBorder="1" applyAlignment="1" applyProtection="1">
      <alignment horizontal="left" vertical="top" wrapText="1" readingOrder="1"/>
      <protection locked="0"/>
    </xf>
    <xf numFmtId="0" fontId="6" fillId="0" borderId="1" xfId="0" applyFont="1" applyBorder="1" applyAlignment="1" applyProtection="1">
      <alignment horizontal="left" vertical="top" wrapText="1" readingOrder="1"/>
      <protection locked="0"/>
    </xf>
    <xf numFmtId="0" fontId="7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Border="1"/>
    <xf numFmtId="0" fontId="8" fillId="0" borderId="1" xfId="0" applyFont="1" applyBorder="1" applyAlignment="1" applyProtection="1">
      <alignment horizontal="left" vertical="top" wrapText="1" readingOrder="1"/>
      <protection locked="0"/>
    </xf>
    <xf numFmtId="0" fontId="9" fillId="0" borderId="1" xfId="0" applyFont="1" applyBorder="1" applyAlignment="1" applyProtection="1">
      <alignment horizontal="left" vertical="top" wrapText="1" readingOrder="1"/>
      <protection locked="0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"/>
  <sheetViews>
    <sheetView tabSelected="1" view="pageBreakPreview" topLeftCell="C1" zoomScale="130" zoomScaleNormal="130" zoomScaleSheetLayoutView="130" workbookViewId="0">
      <selection activeCell="E12" sqref="E12"/>
    </sheetView>
  </sheetViews>
  <sheetFormatPr defaultRowHeight="15" x14ac:dyDescent="0.25"/>
  <cols>
    <col min="1" max="1" width="8.140625" customWidth="1"/>
    <col min="2" max="2" width="125.7109375" customWidth="1"/>
    <col min="3" max="3" width="22.5703125" customWidth="1"/>
    <col min="4" max="4" width="25.7109375" customWidth="1"/>
    <col min="5" max="5" width="23.85546875" customWidth="1"/>
  </cols>
  <sheetData>
    <row r="1" spans="1:7" ht="33" customHeight="1" x14ac:dyDescent="0.25">
      <c r="B1" s="15" t="s">
        <v>101</v>
      </c>
      <c r="C1" s="15"/>
      <c r="D1" s="15"/>
      <c r="E1" s="15"/>
      <c r="F1" s="14"/>
      <c r="G1" s="14"/>
    </row>
    <row r="2" spans="1:7" ht="27" x14ac:dyDescent="0.25">
      <c r="A2" s="16" t="s">
        <v>102</v>
      </c>
      <c r="B2" s="17"/>
      <c r="C2" s="17"/>
      <c r="D2" s="17"/>
      <c r="E2" s="17"/>
    </row>
    <row r="3" spans="1:7" ht="27" x14ac:dyDescent="0.35">
      <c r="A3" s="1"/>
      <c r="B3" s="2"/>
      <c r="C3" s="2" t="s">
        <v>103</v>
      </c>
      <c r="D3" s="2"/>
      <c r="E3" s="2"/>
    </row>
    <row r="4" spans="1:7" ht="27" x14ac:dyDescent="0.35">
      <c r="A4" s="1"/>
      <c r="B4" s="2"/>
      <c r="C4" s="2"/>
      <c r="D4" s="2"/>
      <c r="E4" s="2"/>
    </row>
    <row r="5" spans="1:7" ht="27.75" customHeight="1" x14ac:dyDescent="0.25">
      <c r="A5" s="3"/>
      <c r="B5" s="4" t="s">
        <v>0</v>
      </c>
      <c r="C5" s="4" t="s">
        <v>1</v>
      </c>
      <c r="D5" s="4" t="s">
        <v>2</v>
      </c>
      <c r="E5" s="4" t="s">
        <v>3</v>
      </c>
    </row>
    <row r="6" spans="1:7" ht="27" x14ac:dyDescent="0.25">
      <c r="A6" s="5"/>
      <c r="B6" s="5" t="s">
        <v>4</v>
      </c>
      <c r="C6" s="5" t="s">
        <v>5</v>
      </c>
      <c r="D6" s="6" t="s">
        <v>6</v>
      </c>
      <c r="E6" s="6">
        <v>1</v>
      </c>
    </row>
    <row r="7" spans="1:7" ht="27" x14ac:dyDescent="0.25">
      <c r="A7" s="5"/>
      <c r="B7" s="5"/>
      <c r="C7" s="5"/>
      <c r="D7" s="5"/>
      <c r="E7" s="5">
        <f>SUM(E6)</f>
        <v>1</v>
      </c>
    </row>
    <row r="8" spans="1:7" ht="27" x14ac:dyDescent="0.25">
      <c r="A8" s="7">
        <v>1</v>
      </c>
      <c r="B8" s="8" t="s">
        <v>7</v>
      </c>
      <c r="C8" s="5" t="s">
        <v>5</v>
      </c>
      <c r="D8" s="6" t="s">
        <v>6</v>
      </c>
      <c r="E8" s="6">
        <v>1</v>
      </c>
    </row>
    <row r="9" spans="1:7" ht="27" x14ac:dyDescent="0.25">
      <c r="A9" s="7">
        <v>2</v>
      </c>
      <c r="B9" s="8" t="s">
        <v>8</v>
      </c>
      <c r="C9" s="5" t="s">
        <v>5</v>
      </c>
      <c r="D9" s="6" t="s">
        <v>6</v>
      </c>
      <c r="E9" s="6">
        <v>1</v>
      </c>
    </row>
    <row r="10" spans="1:7" ht="27" x14ac:dyDescent="0.25">
      <c r="A10" s="7"/>
      <c r="B10" s="8"/>
      <c r="C10" s="5"/>
      <c r="D10" s="6"/>
      <c r="E10" s="5">
        <f>SUM(E8:E9)</f>
        <v>2</v>
      </c>
    </row>
    <row r="11" spans="1:7" ht="27" hidden="1" x14ac:dyDescent="0.25">
      <c r="A11" s="7"/>
      <c r="B11" s="8"/>
      <c r="C11" s="5"/>
      <c r="D11" s="6"/>
      <c r="E11" s="5"/>
    </row>
    <row r="12" spans="1:7" ht="30.6" customHeight="1" x14ac:dyDescent="0.25">
      <c r="A12" s="7"/>
      <c r="B12" s="9" t="s">
        <v>9</v>
      </c>
      <c r="C12" s="9"/>
      <c r="D12" s="9"/>
      <c r="E12" s="6"/>
    </row>
    <row r="13" spans="1:7" ht="27" x14ac:dyDescent="0.25">
      <c r="A13" s="7">
        <v>1</v>
      </c>
      <c r="B13" s="7" t="s">
        <v>10</v>
      </c>
      <c r="C13" s="7" t="s">
        <v>11</v>
      </c>
      <c r="D13" s="6" t="s">
        <v>6</v>
      </c>
      <c r="E13" s="6">
        <v>1</v>
      </c>
    </row>
    <row r="14" spans="1:7" ht="31.15" customHeight="1" x14ac:dyDescent="0.25">
      <c r="A14" s="7">
        <v>2</v>
      </c>
      <c r="B14" s="7" t="s">
        <v>12</v>
      </c>
      <c r="C14" s="7" t="s">
        <v>11</v>
      </c>
      <c r="D14" s="6" t="s">
        <v>6</v>
      </c>
      <c r="E14" s="6">
        <v>1</v>
      </c>
    </row>
    <row r="15" spans="1:7" ht="27" x14ac:dyDescent="0.25">
      <c r="A15" s="7">
        <v>3</v>
      </c>
      <c r="B15" s="7" t="s">
        <v>13</v>
      </c>
      <c r="C15" s="7" t="s">
        <v>11</v>
      </c>
      <c r="D15" s="6" t="s">
        <v>6</v>
      </c>
      <c r="E15" s="6">
        <v>1</v>
      </c>
    </row>
    <row r="16" spans="1:7" ht="27" x14ac:dyDescent="0.25">
      <c r="A16" s="7">
        <v>4</v>
      </c>
      <c r="B16" s="7" t="s">
        <v>14</v>
      </c>
      <c r="C16" s="7" t="s">
        <v>11</v>
      </c>
      <c r="D16" s="6" t="s">
        <v>6</v>
      </c>
      <c r="E16" s="6">
        <v>1</v>
      </c>
    </row>
    <row r="17" spans="1:5" ht="27" x14ac:dyDescent="0.25">
      <c r="A17" s="7">
        <v>5</v>
      </c>
      <c r="B17" s="7" t="s">
        <v>15</v>
      </c>
      <c r="C17" s="7" t="s">
        <v>11</v>
      </c>
      <c r="D17" s="6" t="s">
        <v>6</v>
      </c>
      <c r="E17" s="6">
        <v>1</v>
      </c>
    </row>
    <row r="18" spans="1:5" ht="27" x14ac:dyDescent="0.25">
      <c r="A18" s="7"/>
      <c r="B18" s="7"/>
      <c r="C18" s="7"/>
      <c r="D18" s="7"/>
      <c r="E18" s="5">
        <f>SUM(E13:E17)</f>
        <v>5</v>
      </c>
    </row>
    <row r="19" spans="1:5" ht="30" customHeight="1" x14ac:dyDescent="0.25">
      <c r="A19" s="7"/>
      <c r="B19" s="9" t="s">
        <v>16</v>
      </c>
      <c r="C19" s="9"/>
      <c r="D19" s="9"/>
      <c r="E19" s="6"/>
    </row>
    <row r="20" spans="1:5" ht="27" x14ac:dyDescent="0.25">
      <c r="A20" s="7">
        <v>1</v>
      </c>
      <c r="B20" s="7" t="s">
        <v>17</v>
      </c>
      <c r="C20" s="7" t="s">
        <v>11</v>
      </c>
      <c r="D20" s="6" t="s">
        <v>6</v>
      </c>
      <c r="E20" s="6">
        <v>1</v>
      </c>
    </row>
    <row r="21" spans="1:5" ht="27" x14ac:dyDescent="0.25">
      <c r="A21" s="7"/>
      <c r="B21" s="7"/>
      <c r="C21" s="7"/>
      <c r="D21" s="7"/>
      <c r="E21" s="5">
        <f>SUM(E20)</f>
        <v>1</v>
      </c>
    </row>
    <row r="22" spans="1:5" ht="27" hidden="1" x14ac:dyDescent="0.25">
      <c r="A22" s="7"/>
      <c r="B22" s="7"/>
      <c r="C22" s="7"/>
      <c r="D22" s="7"/>
      <c r="E22" s="5"/>
    </row>
    <row r="23" spans="1:5" ht="27" x14ac:dyDescent="0.25">
      <c r="A23" s="7"/>
      <c r="B23" s="9" t="s">
        <v>18</v>
      </c>
      <c r="C23" s="9"/>
      <c r="D23" s="9"/>
      <c r="E23" s="6"/>
    </row>
    <row r="24" spans="1:5" ht="27" x14ac:dyDescent="0.25">
      <c r="A24" s="7">
        <v>1</v>
      </c>
      <c r="B24" s="7" t="s">
        <v>19</v>
      </c>
      <c r="C24" s="7" t="s">
        <v>11</v>
      </c>
      <c r="D24" s="6" t="s">
        <v>6</v>
      </c>
      <c r="E24" s="6">
        <v>2</v>
      </c>
    </row>
    <row r="25" spans="1:5" ht="27" x14ac:dyDescent="0.25">
      <c r="A25" s="7"/>
      <c r="B25" s="7"/>
      <c r="C25" s="7"/>
      <c r="D25" s="6"/>
      <c r="E25" s="5">
        <f>SUM(E24)</f>
        <v>2</v>
      </c>
    </row>
    <row r="26" spans="1:5" ht="27" hidden="1" x14ac:dyDescent="0.25">
      <c r="A26" s="7"/>
      <c r="B26" s="7"/>
      <c r="C26" s="7"/>
      <c r="D26" s="6"/>
      <c r="E26" s="5"/>
    </row>
    <row r="27" spans="1:5" ht="27" x14ac:dyDescent="0.25">
      <c r="A27" s="7"/>
      <c r="B27" s="9" t="s">
        <v>20</v>
      </c>
      <c r="C27" s="9"/>
      <c r="D27" s="9"/>
      <c r="E27" s="5"/>
    </row>
    <row r="28" spans="1:5" ht="27" x14ac:dyDescent="0.25">
      <c r="A28" s="7">
        <v>1</v>
      </c>
      <c r="B28" s="7" t="s">
        <v>21</v>
      </c>
      <c r="C28" s="7" t="s">
        <v>11</v>
      </c>
      <c r="D28" s="6" t="s">
        <v>6</v>
      </c>
      <c r="E28" s="6">
        <v>1</v>
      </c>
    </row>
    <row r="29" spans="1:5" ht="27" x14ac:dyDescent="0.25">
      <c r="A29" s="7">
        <v>2</v>
      </c>
      <c r="B29" s="7" t="s">
        <v>22</v>
      </c>
      <c r="C29" s="7" t="s">
        <v>11</v>
      </c>
      <c r="D29" s="6" t="s">
        <v>6</v>
      </c>
      <c r="E29" s="6">
        <v>1</v>
      </c>
    </row>
    <row r="30" spans="1:5" ht="27" x14ac:dyDescent="0.25">
      <c r="A30" s="7"/>
      <c r="B30" s="7"/>
      <c r="C30" s="7"/>
      <c r="D30" s="7"/>
      <c r="E30" s="5">
        <f>SUM(E28:E29)</f>
        <v>2</v>
      </c>
    </row>
    <row r="31" spans="1:5" ht="27" hidden="1" x14ac:dyDescent="0.25">
      <c r="A31" s="7"/>
      <c r="B31" s="7"/>
      <c r="C31" s="7"/>
      <c r="D31" s="7"/>
      <c r="E31" s="5"/>
    </row>
    <row r="32" spans="1:5" ht="27" x14ac:dyDescent="0.25">
      <c r="A32" s="7"/>
      <c r="B32" s="9" t="s">
        <v>23</v>
      </c>
      <c r="C32" s="9"/>
      <c r="D32" s="9"/>
      <c r="E32" s="6"/>
    </row>
    <row r="33" spans="1:5" ht="27" x14ac:dyDescent="0.25">
      <c r="A33" s="7">
        <v>1</v>
      </c>
      <c r="B33" s="7" t="s">
        <v>24</v>
      </c>
      <c r="C33" s="7" t="s">
        <v>11</v>
      </c>
      <c r="D33" s="6" t="s">
        <v>6</v>
      </c>
      <c r="E33" s="6">
        <v>1</v>
      </c>
    </row>
    <row r="34" spans="1:5" ht="27" x14ac:dyDescent="0.25">
      <c r="A34" s="7">
        <v>2</v>
      </c>
      <c r="B34" s="7" t="s">
        <v>25</v>
      </c>
      <c r="C34" s="7" t="s">
        <v>11</v>
      </c>
      <c r="D34" s="6" t="s">
        <v>6</v>
      </c>
      <c r="E34" s="6">
        <v>1</v>
      </c>
    </row>
    <row r="35" spans="1:5" ht="27" x14ac:dyDescent="0.25">
      <c r="A35" s="7">
        <v>3</v>
      </c>
      <c r="B35" s="7" t="s">
        <v>26</v>
      </c>
      <c r="C35" s="7" t="s">
        <v>11</v>
      </c>
      <c r="D35" s="6" t="s">
        <v>6</v>
      </c>
      <c r="E35" s="6">
        <v>1</v>
      </c>
    </row>
    <row r="36" spans="1:5" ht="27" x14ac:dyDescent="0.25">
      <c r="A36" s="7"/>
      <c r="B36" s="7"/>
      <c r="C36" s="7"/>
      <c r="D36" s="7"/>
      <c r="E36" s="5">
        <f>SUM(E33:E35)</f>
        <v>3</v>
      </c>
    </row>
    <row r="37" spans="1:5" ht="27" hidden="1" x14ac:dyDescent="0.25">
      <c r="A37" s="7"/>
      <c r="B37" s="7"/>
      <c r="C37" s="7"/>
      <c r="D37" s="7"/>
      <c r="E37" s="5"/>
    </row>
    <row r="38" spans="1:5" ht="27" x14ac:dyDescent="0.25">
      <c r="A38" s="7"/>
      <c r="B38" s="9" t="s">
        <v>27</v>
      </c>
      <c r="C38" s="9"/>
      <c r="D38" s="9"/>
      <c r="E38" s="6"/>
    </row>
    <row r="39" spans="1:5" ht="27" x14ac:dyDescent="0.25">
      <c r="A39" s="7">
        <v>1</v>
      </c>
      <c r="B39" s="7" t="s">
        <v>28</v>
      </c>
      <c r="C39" s="7" t="s">
        <v>11</v>
      </c>
      <c r="D39" s="6" t="s">
        <v>6</v>
      </c>
      <c r="E39" s="6">
        <v>1</v>
      </c>
    </row>
    <row r="40" spans="1:5" ht="27" x14ac:dyDescent="0.25">
      <c r="A40" s="8"/>
      <c r="B40" s="7"/>
      <c r="C40" s="7"/>
      <c r="D40" s="7"/>
      <c r="E40" s="5">
        <f>SUM(E39)</f>
        <v>1</v>
      </c>
    </row>
    <row r="41" spans="1:5" ht="27" hidden="1" x14ac:dyDescent="0.25">
      <c r="A41" s="8"/>
      <c r="B41" s="7"/>
      <c r="C41" s="7"/>
      <c r="D41" s="7"/>
      <c r="E41" s="5"/>
    </row>
    <row r="42" spans="1:5" ht="27" x14ac:dyDescent="0.25">
      <c r="A42" s="7"/>
      <c r="B42" s="9" t="s">
        <v>29</v>
      </c>
      <c r="C42" s="9"/>
      <c r="D42" s="9"/>
      <c r="E42" s="6"/>
    </row>
    <row r="43" spans="1:5" ht="27" x14ac:dyDescent="0.25">
      <c r="A43" s="7">
        <v>1</v>
      </c>
      <c r="B43" s="7" t="s">
        <v>30</v>
      </c>
      <c r="C43" s="7" t="s">
        <v>11</v>
      </c>
      <c r="D43" s="6" t="s">
        <v>6</v>
      </c>
      <c r="E43" s="6">
        <v>1</v>
      </c>
    </row>
    <row r="44" spans="1:5" ht="27" x14ac:dyDescent="0.25">
      <c r="A44" s="7">
        <v>2</v>
      </c>
      <c r="B44" s="7" t="s">
        <v>31</v>
      </c>
      <c r="C44" s="7" t="s">
        <v>11</v>
      </c>
      <c r="D44" s="6" t="s">
        <v>6</v>
      </c>
      <c r="E44" s="6">
        <v>1</v>
      </c>
    </row>
    <row r="45" spans="1:5" ht="27" x14ac:dyDescent="0.25">
      <c r="A45" s="7"/>
      <c r="B45" s="7"/>
      <c r="C45" s="7"/>
      <c r="D45" s="7"/>
      <c r="E45" s="5">
        <f>SUM(E43:E44)</f>
        <v>2</v>
      </c>
    </row>
    <row r="46" spans="1:5" ht="27" hidden="1" x14ac:dyDescent="0.25">
      <c r="A46" s="7"/>
      <c r="B46" s="7"/>
      <c r="C46" s="7"/>
      <c r="D46" s="7"/>
      <c r="E46" s="5"/>
    </row>
    <row r="47" spans="1:5" ht="27" x14ac:dyDescent="0.25">
      <c r="A47" s="7"/>
      <c r="B47" s="9" t="s">
        <v>32</v>
      </c>
      <c r="C47" s="9"/>
      <c r="D47" s="9"/>
      <c r="E47" s="6"/>
    </row>
    <row r="48" spans="1:5" ht="27" x14ac:dyDescent="0.25">
      <c r="A48" s="7">
        <v>1</v>
      </c>
      <c r="B48" s="7" t="s">
        <v>33</v>
      </c>
      <c r="C48" s="7" t="s">
        <v>11</v>
      </c>
      <c r="D48" s="6" t="s">
        <v>6</v>
      </c>
      <c r="E48" s="6">
        <v>4</v>
      </c>
    </row>
    <row r="49" spans="1:5" ht="27" x14ac:dyDescent="0.25">
      <c r="A49" s="7"/>
      <c r="B49" s="7"/>
      <c r="C49" s="7"/>
      <c r="D49" s="7"/>
      <c r="E49" s="5">
        <f>SUM(E48)</f>
        <v>4</v>
      </c>
    </row>
    <row r="50" spans="1:5" ht="27" hidden="1" x14ac:dyDescent="0.25">
      <c r="A50" s="7"/>
      <c r="B50" s="7"/>
      <c r="C50" s="7"/>
      <c r="D50" s="7"/>
      <c r="E50" s="6"/>
    </row>
    <row r="51" spans="1:5" ht="27" x14ac:dyDescent="0.25">
      <c r="A51" s="7"/>
      <c r="B51" s="9" t="s">
        <v>34</v>
      </c>
      <c r="C51" s="9"/>
      <c r="D51" s="9"/>
      <c r="E51" s="6"/>
    </row>
    <row r="52" spans="1:5" ht="27" x14ac:dyDescent="0.25">
      <c r="A52" s="7">
        <v>1</v>
      </c>
      <c r="B52" s="7" t="s">
        <v>35</v>
      </c>
      <c r="C52" s="7" t="s">
        <v>11</v>
      </c>
      <c r="D52" s="6" t="s">
        <v>6</v>
      </c>
      <c r="E52" s="6">
        <v>1</v>
      </c>
    </row>
    <row r="53" spans="1:5" ht="27" x14ac:dyDescent="0.25">
      <c r="A53" s="7">
        <v>2</v>
      </c>
      <c r="B53" s="7" t="s">
        <v>36</v>
      </c>
      <c r="C53" s="7" t="s">
        <v>11</v>
      </c>
      <c r="D53" s="6" t="s">
        <v>6</v>
      </c>
      <c r="E53" s="6">
        <v>1</v>
      </c>
    </row>
    <row r="54" spans="1:5" ht="27" x14ac:dyDescent="0.25">
      <c r="A54" s="7">
        <v>3</v>
      </c>
      <c r="B54" s="7" t="s">
        <v>37</v>
      </c>
      <c r="C54" s="7" t="s">
        <v>11</v>
      </c>
      <c r="D54" s="6" t="s">
        <v>6</v>
      </c>
      <c r="E54" s="6">
        <v>1</v>
      </c>
    </row>
    <row r="55" spans="1:5" ht="27" x14ac:dyDescent="0.25">
      <c r="A55" s="7"/>
      <c r="B55" s="7"/>
      <c r="C55" s="7"/>
      <c r="D55" s="7"/>
      <c r="E55" s="5">
        <f>SUM(E52:E54)</f>
        <v>3</v>
      </c>
    </row>
    <row r="56" spans="1:5" ht="27" hidden="1" x14ac:dyDescent="0.25">
      <c r="A56" s="7"/>
      <c r="B56" s="7"/>
      <c r="C56" s="7"/>
      <c r="D56" s="7"/>
      <c r="E56" s="6"/>
    </row>
    <row r="57" spans="1:5" ht="27" x14ac:dyDescent="0.25">
      <c r="A57" s="7"/>
      <c r="B57" s="9" t="s">
        <v>38</v>
      </c>
      <c r="C57" s="9"/>
      <c r="D57" s="9"/>
      <c r="E57" s="6"/>
    </row>
    <row r="58" spans="1:5" ht="27" x14ac:dyDescent="0.25">
      <c r="A58" s="7">
        <v>1</v>
      </c>
      <c r="B58" s="7" t="s">
        <v>39</v>
      </c>
      <c r="C58" s="8" t="s">
        <v>5</v>
      </c>
      <c r="D58" s="7" t="s">
        <v>6</v>
      </c>
      <c r="E58" s="6">
        <v>1</v>
      </c>
    </row>
    <row r="59" spans="1:5" ht="27" x14ac:dyDescent="0.25">
      <c r="A59" s="7">
        <v>2</v>
      </c>
      <c r="B59" s="7" t="s">
        <v>40</v>
      </c>
      <c r="C59" s="7" t="s">
        <v>11</v>
      </c>
      <c r="D59" s="7" t="s">
        <v>41</v>
      </c>
      <c r="E59" s="6">
        <v>1</v>
      </c>
    </row>
    <row r="60" spans="1:5" ht="27" x14ac:dyDescent="0.25">
      <c r="A60" s="7">
        <v>3</v>
      </c>
      <c r="B60" s="7" t="s">
        <v>42</v>
      </c>
      <c r="C60" s="7" t="s">
        <v>11</v>
      </c>
      <c r="D60" s="7" t="s">
        <v>41</v>
      </c>
      <c r="E60" s="6">
        <v>1</v>
      </c>
    </row>
    <row r="61" spans="1:5" ht="27" x14ac:dyDescent="0.25">
      <c r="A61" s="7">
        <v>4</v>
      </c>
      <c r="B61" s="7" t="s">
        <v>43</v>
      </c>
      <c r="C61" s="7" t="s">
        <v>11</v>
      </c>
      <c r="D61" s="7" t="s">
        <v>44</v>
      </c>
      <c r="E61" s="6">
        <v>10</v>
      </c>
    </row>
    <row r="62" spans="1:5" ht="27" x14ac:dyDescent="0.25">
      <c r="A62" s="7">
        <v>5</v>
      </c>
      <c r="B62" s="7" t="s">
        <v>45</v>
      </c>
      <c r="C62" s="7" t="s">
        <v>11</v>
      </c>
      <c r="D62" s="7" t="s">
        <v>41</v>
      </c>
      <c r="E62" s="6">
        <v>1</v>
      </c>
    </row>
    <row r="63" spans="1:5" ht="27" x14ac:dyDescent="0.25">
      <c r="A63" s="7">
        <v>6</v>
      </c>
      <c r="B63" s="7" t="s">
        <v>46</v>
      </c>
      <c r="C63" s="7" t="s">
        <v>11</v>
      </c>
      <c r="D63" s="7" t="s">
        <v>41</v>
      </c>
      <c r="E63" s="6">
        <v>1</v>
      </c>
    </row>
    <row r="64" spans="1:5" ht="27" x14ac:dyDescent="0.25">
      <c r="A64" s="7">
        <v>7</v>
      </c>
      <c r="B64" s="7" t="s">
        <v>100</v>
      </c>
      <c r="C64" s="7" t="s">
        <v>11</v>
      </c>
      <c r="D64" s="7" t="s">
        <v>44</v>
      </c>
      <c r="E64" s="6">
        <v>2</v>
      </c>
    </row>
    <row r="65" spans="1:5" ht="27" x14ac:dyDescent="0.25">
      <c r="A65" s="7"/>
      <c r="B65" s="7"/>
      <c r="C65" s="7"/>
      <c r="D65" s="7"/>
      <c r="E65" s="5">
        <f>SUM(E58:E64)</f>
        <v>17</v>
      </c>
    </row>
    <row r="66" spans="1:5" ht="27" hidden="1" x14ac:dyDescent="0.25">
      <c r="A66" s="7"/>
      <c r="B66" s="7"/>
      <c r="C66" s="7"/>
      <c r="D66" s="7"/>
      <c r="E66" s="6"/>
    </row>
    <row r="67" spans="1:5" ht="27" x14ac:dyDescent="0.25">
      <c r="A67" s="7"/>
      <c r="B67" s="9" t="s">
        <v>47</v>
      </c>
      <c r="C67" s="9"/>
      <c r="D67" s="9"/>
      <c r="E67" s="6"/>
    </row>
    <row r="68" spans="1:5" ht="27" x14ac:dyDescent="0.25">
      <c r="A68" s="7">
        <v>1</v>
      </c>
      <c r="B68" s="7" t="s">
        <v>48</v>
      </c>
      <c r="C68" s="7" t="s">
        <v>11</v>
      </c>
      <c r="D68" s="7" t="s">
        <v>6</v>
      </c>
      <c r="E68" s="6">
        <v>1</v>
      </c>
    </row>
    <row r="69" spans="1:5" ht="27" x14ac:dyDescent="0.25">
      <c r="A69" s="7">
        <v>2</v>
      </c>
      <c r="B69" s="7" t="s">
        <v>49</v>
      </c>
      <c r="C69" s="7" t="s">
        <v>11</v>
      </c>
      <c r="D69" s="7" t="s">
        <v>6</v>
      </c>
      <c r="E69" s="6">
        <v>1</v>
      </c>
    </row>
    <row r="70" spans="1:5" ht="27" x14ac:dyDescent="0.25">
      <c r="A70" s="7">
        <v>3</v>
      </c>
      <c r="B70" s="7" t="s">
        <v>50</v>
      </c>
      <c r="C70" s="7" t="s">
        <v>11</v>
      </c>
      <c r="D70" s="7" t="s">
        <v>41</v>
      </c>
      <c r="E70" s="6">
        <v>1</v>
      </c>
    </row>
    <row r="71" spans="1:5" ht="27" x14ac:dyDescent="0.25">
      <c r="A71" s="7">
        <v>4</v>
      </c>
      <c r="B71" s="7" t="s">
        <v>51</v>
      </c>
      <c r="C71" s="7" t="s">
        <v>11</v>
      </c>
      <c r="D71" s="7" t="s">
        <v>41</v>
      </c>
      <c r="E71" s="6">
        <v>1</v>
      </c>
    </row>
    <row r="72" spans="1:5" ht="27" x14ac:dyDescent="0.25">
      <c r="A72" s="7">
        <v>5</v>
      </c>
      <c r="B72" s="7" t="s">
        <v>52</v>
      </c>
      <c r="C72" s="7" t="s">
        <v>11</v>
      </c>
      <c r="D72" s="7" t="s">
        <v>44</v>
      </c>
      <c r="E72" s="6">
        <v>2</v>
      </c>
    </row>
    <row r="73" spans="1:5" ht="27" x14ac:dyDescent="0.25">
      <c r="A73" s="7">
        <v>6</v>
      </c>
      <c r="B73" s="7" t="s">
        <v>53</v>
      </c>
      <c r="C73" s="7" t="s">
        <v>11</v>
      </c>
      <c r="D73" s="7" t="s">
        <v>41</v>
      </c>
      <c r="E73" s="6">
        <v>3</v>
      </c>
    </row>
    <row r="74" spans="1:5" ht="27" x14ac:dyDescent="0.25">
      <c r="A74" s="7"/>
      <c r="B74" s="7"/>
      <c r="C74" s="7"/>
      <c r="D74" s="7"/>
      <c r="E74" s="5">
        <f>SUM(E68:E73)</f>
        <v>9</v>
      </c>
    </row>
    <row r="75" spans="1:5" ht="27" hidden="1" x14ac:dyDescent="0.25">
      <c r="A75" s="7"/>
      <c r="B75" s="7"/>
      <c r="C75" s="7"/>
      <c r="D75" s="7"/>
      <c r="E75" s="6"/>
    </row>
    <row r="76" spans="1:5" ht="27" x14ac:dyDescent="0.25">
      <c r="A76" s="7"/>
      <c r="B76" s="9" t="s">
        <v>54</v>
      </c>
      <c r="C76" s="9"/>
      <c r="D76" s="9"/>
      <c r="E76" s="6"/>
    </row>
    <row r="77" spans="1:5" ht="27" x14ac:dyDescent="0.25">
      <c r="A77" s="7">
        <v>1</v>
      </c>
      <c r="B77" s="7" t="s">
        <v>33</v>
      </c>
      <c r="C77" s="7" t="s">
        <v>11</v>
      </c>
      <c r="D77" s="7" t="s">
        <v>6</v>
      </c>
      <c r="E77" s="6">
        <v>3</v>
      </c>
    </row>
    <row r="78" spans="1:5" ht="27" x14ac:dyDescent="0.25">
      <c r="A78" s="7">
        <v>2</v>
      </c>
      <c r="B78" s="7" t="s">
        <v>55</v>
      </c>
      <c r="C78" s="7" t="s">
        <v>11</v>
      </c>
      <c r="D78" s="7" t="s">
        <v>41</v>
      </c>
      <c r="E78" s="6">
        <v>2</v>
      </c>
    </row>
    <row r="79" spans="1:5" ht="27" x14ac:dyDescent="0.25">
      <c r="A79" s="7"/>
      <c r="B79" s="7"/>
      <c r="C79" s="7"/>
      <c r="D79" s="7"/>
      <c r="E79" s="5">
        <f>SUM(E77:E78)</f>
        <v>5</v>
      </c>
    </row>
    <row r="80" spans="1:5" ht="27" hidden="1" x14ac:dyDescent="0.25">
      <c r="A80" s="7"/>
      <c r="B80" s="7"/>
      <c r="C80" s="7"/>
      <c r="D80" s="7"/>
      <c r="E80" s="6"/>
    </row>
    <row r="81" spans="1:5" ht="27" x14ac:dyDescent="0.25">
      <c r="A81" s="7"/>
      <c r="B81" s="9" t="s">
        <v>56</v>
      </c>
      <c r="C81" s="9"/>
      <c r="D81" s="9"/>
      <c r="E81" s="6"/>
    </row>
    <row r="82" spans="1:5" ht="27" x14ac:dyDescent="0.25">
      <c r="A82" s="7">
        <v>1</v>
      </c>
      <c r="B82" s="7" t="s">
        <v>33</v>
      </c>
      <c r="C82" s="7" t="s">
        <v>11</v>
      </c>
      <c r="D82" s="7" t="s">
        <v>6</v>
      </c>
      <c r="E82" s="6">
        <v>2</v>
      </c>
    </row>
    <row r="83" spans="1:5" ht="27" x14ac:dyDescent="0.25">
      <c r="A83" s="7">
        <v>2</v>
      </c>
      <c r="B83" s="7" t="s">
        <v>57</v>
      </c>
      <c r="C83" s="7" t="s">
        <v>11</v>
      </c>
      <c r="D83" s="7" t="s">
        <v>6</v>
      </c>
      <c r="E83" s="6">
        <v>1</v>
      </c>
    </row>
    <row r="84" spans="1:5" ht="27" x14ac:dyDescent="0.25">
      <c r="A84" s="7">
        <v>3</v>
      </c>
      <c r="B84" s="7" t="s">
        <v>58</v>
      </c>
      <c r="C84" s="7" t="s">
        <v>11</v>
      </c>
      <c r="D84" s="7" t="s">
        <v>41</v>
      </c>
      <c r="E84" s="6">
        <v>2</v>
      </c>
    </row>
    <row r="85" spans="1:5" ht="27" x14ac:dyDescent="0.25">
      <c r="A85" s="7">
        <v>4</v>
      </c>
      <c r="B85" s="7" t="s">
        <v>59</v>
      </c>
      <c r="C85" s="7" t="s">
        <v>11</v>
      </c>
      <c r="D85" s="7" t="s">
        <v>41</v>
      </c>
      <c r="E85" s="6">
        <v>1</v>
      </c>
    </row>
    <row r="86" spans="1:5" ht="27" x14ac:dyDescent="0.25">
      <c r="A86" s="7"/>
      <c r="B86" s="7"/>
      <c r="C86" s="7"/>
      <c r="D86" s="7"/>
      <c r="E86" s="5">
        <f>SUM(E82:E85)</f>
        <v>6</v>
      </c>
    </row>
    <row r="87" spans="1:5" ht="27" hidden="1" x14ac:dyDescent="0.25">
      <c r="A87" s="7"/>
      <c r="B87" s="7"/>
      <c r="C87" s="7"/>
      <c r="D87" s="7"/>
      <c r="E87" s="6"/>
    </row>
    <row r="88" spans="1:5" ht="27" x14ac:dyDescent="0.25">
      <c r="A88" s="7"/>
      <c r="B88" s="9" t="s">
        <v>60</v>
      </c>
      <c r="C88" s="9"/>
      <c r="D88" s="9"/>
      <c r="E88" s="6"/>
    </row>
    <row r="89" spans="1:5" ht="27" x14ac:dyDescent="0.25">
      <c r="A89" s="7">
        <v>1</v>
      </c>
      <c r="B89" s="7" t="s">
        <v>61</v>
      </c>
      <c r="C89" s="7" t="s">
        <v>11</v>
      </c>
      <c r="D89" s="7" t="s">
        <v>41</v>
      </c>
      <c r="E89" s="6">
        <v>4</v>
      </c>
    </row>
    <row r="90" spans="1:5" ht="27" x14ac:dyDescent="0.25">
      <c r="A90" s="7"/>
      <c r="B90" s="7"/>
      <c r="C90" s="7"/>
      <c r="D90" s="7"/>
      <c r="E90" s="5">
        <f>SUM(E89)</f>
        <v>4</v>
      </c>
    </row>
    <row r="91" spans="1:5" ht="27" hidden="1" x14ac:dyDescent="0.25">
      <c r="A91" s="7"/>
      <c r="B91" s="7"/>
      <c r="C91" s="7"/>
      <c r="D91" s="7"/>
      <c r="E91" s="6"/>
    </row>
    <row r="92" spans="1:5" ht="30.6" customHeight="1" x14ac:dyDescent="0.25">
      <c r="A92" s="7"/>
      <c r="B92" s="9" t="s">
        <v>62</v>
      </c>
      <c r="C92" s="9"/>
      <c r="D92" s="9"/>
      <c r="E92" s="6"/>
    </row>
    <row r="93" spans="1:5" ht="27" x14ac:dyDescent="0.25">
      <c r="A93" s="7">
        <v>1</v>
      </c>
      <c r="B93" s="7" t="s">
        <v>63</v>
      </c>
      <c r="C93" s="7" t="s">
        <v>11</v>
      </c>
      <c r="D93" s="7" t="s">
        <v>6</v>
      </c>
      <c r="E93" s="6">
        <v>1</v>
      </c>
    </row>
    <row r="94" spans="1:5" ht="27" x14ac:dyDescent="0.25">
      <c r="A94" s="7">
        <v>2</v>
      </c>
      <c r="B94" s="7" t="s">
        <v>24</v>
      </c>
      <c r="C94" s="7" t="s">
        <v>11</v>
      </c>
      <c r="D94" s="7" t="s">
        <v>6</v>
      </c>
      <c r="E94" s="6">
        <v>2</v>
      </c>
    </row>
    <row r="95" spans="1:5" ht="27" x14ac:dyDescent="0.25">
      <c r="A95" s="7">
        <v>3</v>
      </c>
      <c r="B95" s="7" t="s">
        <v>64</v>
      </c>
      <c r="C95" s="7" t="s">
        <v>11</v>
      </c>
      <c r="D95" s="7" t="s">
        <v>6</v>
      </c>
      <c r="E95" s="6">
        <v>1</v>
      </c>
    </row>
    <row r="96" spans="1:5" ht="27" x14ac:dyDescent="0.25">
      <c r="A96" s="7">
        <v>4</v>
      </c>
      <c r="B96" s="7" t="s">
        <v>65</v>
      </c>
      <c r="C96" s="7" t="s">
        <v>11</v>
      </c>
      <c r="D96" s="7" t="s">
        <v>41</v>
      </c>
      <c r="E96" s="6">
        <v>1</v>
      </c>
    </row>
    <row r="97" spans="1:5" ht="27" x14ac:dyDescent="0.25">
      <c r="A97" s="7">
        <v>5</v>
      </c>
      <c r="B97" s="7" t="s">
        <v>66</v>
      </c>
      <c r="C97" s="7" t="s">
        <v>11</v>
      </c>
      <c r="D97" s="7" t="s">
        <v>41</v>
      </c>
      <c r="E97" s="6">
        <v>2</v>
      </c>
    </row>
    <row r="98" spans="1:5" ht="27" x14ac:dyDescent="0.25">
      <c r="A98" s="7">
        <v>6</v>
      </c>
      <c r="B98" s="7" t="s">
        <v>67</v>
      </c>
      <c r="C98" s="7" t="s">
        <v>11</v>
      </c>
      <c r="D98" s="7" t="s">
        <v>41</v>
      </c>
      <c r="E98" s="6">
        <v>1</v>
      </c>
    </row>
    <row r="99" spans="1:5" ht="27" x14ac:dyDescent="0.25">
      <c r="A99" s="7">
        <v>7</v>
      </c>
      <c r="B99" s="7" t="s">
        <v>68</v>
      </c>
      <c r="C99" s="7" t="s">
        <v>11</v>
      </c>
      <c r="D99" s="7" t="s">
        <v>41</v>
      </c>
      <c r="E99" s="6">
        <v>5</v>
      </c>
    </row>
    <row r="100" spans="1:5" ht="27" x14ac:dyDescent="0.25">
      <c r="A100" s="7">
        <v>8</v>
      </c>
      <c r="B100" s="7" t="s">
        <v>69</v>
      </c>
      <c r="C100" s="7" t="s">
        <v>11</v>
      </c>
      <c r="D100" s="7" t="s">
        <v>41</v>
      </c>
      <c r="E100" s="6">
        <v>1</v>
      </c>
    </row>
    <row r="101" spans="1:5" ht="27" x14ac:dyDescent="0.25">
      <c r="A101" s="7">
        <v>9</v>
      </c>
      <c r="B101" s="7" t="s">
        <v>70</v>
      </c>
      <c r="C101" s="7" t="s">
        <v>11</v>
      </c>
      <c r="D101" s="7" t="s">
        <v>41</v>
      </c>
      <c r="E101" s="6">
        <v>1</v>
      </c>
    </row>
    <row r="102" spans="1:5" ht="27" x14ac:dyDescent="0.25">
      <c r="A102" s="7">
        <v>10</v>
      </c>
      <c r="B102" s="7" t="s">
        <v>71</v>
      </c>
      <c r="C102" s="7" t="s">
        <v>11</v>
      </c>
      <c r="D102" s="7" t="s">
        <v>41</v>
      </c>
      <c r="E102" s="6">
        <v>2</v>
      </c>
    </row>
    <row r="103" spans="1:5" ht="27" x14ac:dyDescent="0.25">
      <c r="A103" s="7">
        <v>11</v>
      </c>
      <c r="B103" s="7" t="s">
        <v>72</v>
      </c>
      <c r="C103" s="7" t="s">
        <v>11</v>
      </c>
      <c r="D103" s="7" t="s">
        <v>41</v>
      </c>
      <c r="E103" s="6">
        <v>1</v>
      </c>
    </row>
    <row r="104" spans="1:5" ht="27" x14ac:dyDescent="0.25">
      <c r="A104" s="7">
        <v>12</v>
      </c>
      <c r="B104" s="7" t="s">
        <v>73</v>
      </c>
      <c r="C104" s="7" t="s">
        <v>11</v>
      </c>
      <c r="D104" s="7" t="s">
        <v>41</v>
      </c>
      <c r="E104" s="6">
        <v>2</v>
      </c>
    </row>
    <row r="105" spans="1:5" ht="27" x14ac:dyDescent="0.25">
      <c r="A105" s="7"/>
      <c r="B105" s="7"/>
      <c r="C105" s="7"/>
      <c r="D105" s="7"/>
      <c r="E105" s="5">
        <f>SUM(E93:E104)</f>
        <v>20</v>
      </c>
    </row>
    <row r="106" spans="1:5" ht="27" hidden="1" x14ac:dyDescent="0.25">
      <c r="A106" s="7"/>
      <c r="B106" s="7"/>
      <c r="C106" s="7"/>
      <c r="D106" s="7"/>
      <c r="E106" s="6"/>
    </row>
    <row r="107" spans="1:5" ht="54" x14ac:dyDescent="0.25">
      <c r="A107" s="7"/>
      <c r="B107" s="9" t="s">
        <v>74</v>
      </c>
      <c r="C107" s="9"/>
      <c r="D107" s="9"/>
      <c r="E107" s="6"/>
    </row>
    <row r="108" spans="1:5" ht="27" x14ac:dyDescent="0.25">
      <c r="A108" s="7">
        <v>1</v>
      </c>
      <c r="B108" s="7" t="s">
        <v>75</v>
      </c>
      <c r="C108" s="8" t="s">
        <v>5</v>
      </c>
      <c r="D108" s="7" t="s">
        <v>6</v>
      </c>
      <c r="E108" s="6">
        <v>1</v>
      </c>
    </row>
    <row r="109" spans="1:5" ht="27" x14ac:dyDescent="0.25">
      <c r="A109" s="7">
        <v>2</v>
      </c>
      <c r="B109" s="7" t="s">
        <v>76</v>
      </c>
      <c r="C109" s="7" t="s">
        <v>11</v>
      </c>
      <c r="D109" s="7" t="s">
        <v>6</v>
      </c>
      <c r="E109" s="6">
        <v>1</v>
      </c>
    </row>
    <row r="110" spans="1:5" ht="27" x14ac:dyDescent="0.25">
      <c r="A110" s="7">
        <v>3</v>
      </c>
      <c r="B110" s="7" t="s">
        <v>77</v>
      </c>
      <c r="C110" s="7" t="s">
        <v>11</v>
      </c>
      <c r="D110" s="7" t="s">
        <v>6</v>
      </c>
      <c r="E110" s="6">
        <v>1</v>
      </c>
    </row>
    <row r="111" spans="1:5" ht="27" x14ac:dyDescent="0.25">
      <c r="A111" s="7">
        <v>4</v>
      </c>
      <c r="B111" s="7" t="s">
        <v>65</v>
      </c>
      <c r="C111" s="7" t="s">
        <v>11</v>
      </c>
      <c r="D111" s="7" t="s">
        <v>41</v>
      </c>
      <c r="E111" s="6">
        <v>1</v>
      </c>
    </row>
    <row r="112" spans="1:5" ht="27" x14ac:dyDescent="0.25">
      <c r="A112" s="7">
        <v>5</v>
      </c>
      <c r="B112" s="7" t="s">
        <v>78</v>
      </c>
      <c r="C112" s="7" t="s">
        <v>11</v>
      </c>
      <c r="D112" s="7" t="s">
        <v>6</v>
      </c>
      <c r="E112" s="6">
        <v>1</v>
      </c>
    </row>
    <row r="113" spans="1:5" ht="27" x14ac:dyDescent="0.25">
      <c r="A113" s="7">
        <v>6</v>
      </c>
      <c r="B113" s="7" t="s">
        <v>59</v>
      </c>
      <c r="C113" s="7" t="s">
        <v>11</v>
      </c>
      <c r="D113" s="7" t="s">
        <v>41</v>
      </c>
      <c r="E113" s="6">
        <v>1</v>
      </c>
    </row>
    <row r="114" spans="1:5" ht="27" x14ac:dyDescent="0.25">
      <c r="A114" s="7">
        <v>7</v>
      </c>
      <c r="B114" s="7" t="s">
        <v>79</v>
      </c>
      <c r="C114" s="7" t="s">
        <v>11</v>
      </c>
      <c r="D114" s="7" t="s">
        <v>44</v>
      </c>
      <c r="E114" s="6">
        <v>1</v>
      </c>
    </row>
    <row r="115" spans="1:5" ht="27" x14ac:dyDescent="0.25">
      <c r="A115" s="7">
        <v>8</v>
      </c>
      <c r="B115" s="7" t="s">
        <v>80</v>
      </c>
      <c r="C115" s="7" t="s">
        <v>11</v>
      </c>
      <c r="D115" s="7" t="s">
        <v>41</v>
      </c>
      <c r="E115" s="6">
        <v>16</v>
      </c>
    </row>
    <row r="116" spans="1:5" ht="27" x14ac:dyDescent="0.25">
      <c r="A116" s="7">
        <v>9</v>
      </c>
      <c r="B116" s="7" t="s">
        <v>81</v>
      </c>
      <c r="C116" s="7" t="s">
        <v>11</v>
      </c>
      <c r="D116" s="7" t="s">
        <v>44</v>
      </c>
      <c r="E116" s="6">
        <v>162</v>
      </c>
    </row>
    <row r="117" spans="1:5" ht="27" x14ac:dyDescent="0.25">
      <c r="A117" s="7">
        <v>10</v>
      </c>
      <c r="B117" s="7" t="s">
        <v>82</v>
      </c>
      <c r="C117" s="7" t="s">
        <v>11</v>
      </c>
      <c r="D117" s="7" t="s">
        <v>44</v>
      </c>
      <c r="E117" s="6">
        <v>142</v>
      </c>
    </row>
    <row r="118" spans="1:5" ht="27" x14ac:dyDescent="0.25">
      <c r="A118" s="7">
        <v>11</v>
      </c>
      <c r="B118" s="7" t="s">
        <v>83</v>
      </c>
      <c r="C118" s="7" t="s">
        <v>11</v>
      </c>
      <c r="D118" s="7" t="s">
        <v>41</v>
      </c>
      <c r="E118" s="6">
        <v>46</v>
      </c>
    </row>
    <row r="119" spans="1:5" ht="27" x14ac:dyDescent="0.25">
      <c r="A119" s="7">
        <v>12</v>
      </c>
      <c r="B119" s="7" t="s">
        <v>84</v>
      </c>
      <c r="C119" s="7" t="s">
        <v>11</v>
      </c>
      <c r="D119" s="7" t="s">
        <v>41</v>
      </c>
      <c r="E119" s="6">
        <v>9</v>
      </c>
    </row>
    <row r="120" spans="1:5" ht="27" x14ac:dyDescent="0.25">
      <c r="A120" s="7">
        <v>13</v>
      </c>
      <c r="B120" s="7" t="s">
        <v>85</v>
      </c>
      <c r="C120" s="7" t="s">
        <v>11</v>
      </c>
      <c r="D120" s="7" t="s">
        <v>44</v>
      </c>
      <c r="E120" s="6">
        <v>2</v>
      </c>
    </row>
    <row r="121" spans="1:5" ht="27" x14ac:dyDescent="0.25">
      <c r="A121" s="7">
        <v>14</v>
      </c>
      <c r="B121" s="7" t="s">
        <v>61</v>
      </c>
      <c r="C121" s="7" t="s">
        <v>11</v>
      </c>
      <c r="D121" s="7" t="s">
        <v>41</v>
      </c>
      <c r="E121" s="6">
        <v>1</v>
      </c>
    </row>
    <row r="122" spans="1:5" ht="27" x14ac:dyDescent="0.25">
      <c r="A122" s="7"/>
      <c r="B122" s="7"/>
      <c r="C122" s="7"/>
      <c r="D122" s="7"/>
      <c r="E122" s="6"/>
    </row>
    <row r="123" spans="1:5" ht="27" x14ac:dyDescent="0.25">
      <c r="A123" s="7"/>
      <c r="B123" s="9" t="s">
        <v>86</v>
      </c>
      <c r="C123" s="9"/>
      <c r="D123" s="9"/>
      <c r="E123" s="6"/>
    </row>
    <row r="124" spans="1:5" ht="27" x14ac:dyDescent="0.25">
      <c r="A124" s="7">
        <v>1</v>
      </c>
      <c r="B124" s="7" t="s">
        <v>87</v>
      </c>
      <c r="C124" s="7" t="s">
        <v>11</v>
      </c>
      <c r="D124" s="7" t="s">
        <v>44</v>
      </c>
      <c r="E124" s="6">
        <v>30</v>
      </c>
    </row>
    <row r="125" spans="1:5" ht="27" x14ac:dyDescent="0.25">
      <c r="A125" s="7">
        <v>2</v>
      </c>
      <c r="B125" s="7" t="s">
        <v>80</v>
      </c>
      <c r="C125" s="7" t="s">
        <v>11</v>
      </c>
      <c r="D125" s="7" t="s">
        <v>41</v>
      </c>
      <c r="E125" s="6">
        <v>1</v>
      </c>
    </row>
    <row r="126" spans="1:5" ht="27" x14ac:dyDescent="0.25">
      <c r="A126" s="7"/>
      <c r="B126" s="9"/>
      <c r="C126" s="9"/>
      <c r="D126" s="9"/>
      <c r="E126" s="5">
        <f>E125+E124+E121+E120+E119+E118+E117+E116+E115+E114+E113+E112+E111+E110+E109+E108</f>
        <v>416</v>
      </c>
    </row>
    <row r="127" spans="1:5" ht="27" hidden="1" x14ac:dyDescent="0.25">
      <c r="A127" s="7"/>
      <c r="B127" s="10"/>
      <c r="C127" s="7"/>
      <c r="D127" s="7"/>
      <c r="E127" s="6"/>
    </row>
    <row r="128" spans="1:5" ht="27" x14ac:dyDescent="0.25">
      <c r="A128" s="7"/>
      <c r="B128" s="9" t="s">
        <v>88</v>
      </c>
      <c r="C128" s="9"/>
      <c r="D128" s="9"/>
      <c r="E128" s="6"/>
    </row>
    <row r="129" spans="1:5" ht="27" x14ac:dyDescent="0.25">
      <c r="A129" s="7">
        <v>1</v>
      </c>
      <c r="B129" s="7" t="s">
        <v>39</v>
      </c>
      <c r="C129" s="8" t="s">
        <v>5</v>
      </c>
      <c r="D129" s="7" t="s">
        <v>6</v>
      </c>
      <c r="E129" s="6">
        <v>1</v>
      </c>
    </row>
    <row r="130" spans="1:5" ht="27" x14ac:dyDescent="0.25">
      <c r="A130" s="7">
        <v>2</v>
      </c>
      <c r="B130" s="7" t="s">
        <v>64</v>
      </c>
      <c r="C130" s="7" t="s">
        <v>11</v>
      </c>
      <c r="D130" s="7" t="s">
        <v>6</v>
      </c>
      <c r="E130" s="6">
        <v>1</v>
      </c>
    </row>
    <row r="131" spans="1:5" ht="27" x14ac:dyDescent="0.25">
      <c r="A131" s="7">
        <v>3</v>
      </c>
      <c r="B131" s="7" t="s">
        <v>89</v>
      </c>
      <c r="C131" s="7" t="s">
        <v>11</v>
      </c>
      <c r="D131" s="7" t="s">
        <v>41</v>
      </c>
      <c r="E131" s="6">
        <v>3</v>
      </c>
    </row>
    <row r="132" spans="1:5" ht="27" x14ac:dyDescent="0.25">
      <c r="A132" s="7">
        <v>4</v>
      </c>
      <c r="B132" s="7" t="s">
        <v>84</v>
      </c>
      <c r="C132" s="7" t="s">
        <v>11</v>
      </c>
      <c r="D132" s="7" t="s">
        <v>41</v>
      </c>
      <c r="E132" s="6">
        <v>3</v>
      </c>
    </row>
    <row r="133" spans="1:5" ht="27" x14ac:dyDescent="0.25">
      <c r="A133" s="7">
        <v>5</v>
      </c>
      <c r="B133" s="7" t="s">
        <v>90</v>
      </c>
      <c r="C133" s="7" t="s">
        <v>11</v>
      </c>
      <c r="D133" s="7" t="s">
        <v>44</v>
      </c>
      <c r="E133" s="6">
        <v>4</v>
      </c>
    </row>
    <row r="134" spans="1:5" ht="27" x14ac:dyDescent="0.25">
      <c r="A134" s="7">
        <v>6</v>
      </c>
      <c r="B134" s="7" t="s">
        <v>91</v>
      </c>
      <c r="C134" s="7" t="s">
        <v>11</v>
      </c>
      <c r="D134" s="7" t="s">
        <v>44</v>
      </c>
      <c r="E134" s="6">
        <v>8</v>
      </c>
    </row>
    <row r="135" spans="1:5" ht="27" x14ac:dyDescent="0.25">
      <c r="A135" s="7">
        <v>7</v>
      </c>
      <c r="B135" s="7" t="s">
        <v>92</v>
      </c>
      <c r="C135" s="7" t="s">
        <v>11</v>
      </c>
      <c r="D135" s="7" t="s">
        <v>44</v>
      </c>
      <c r="E135" s="6">
        <v>5</v>
      </c>
    </row>
    <row r="136" spans="1:5" ht="27" x14ac:dyDescent="0.25">
      <c r="A136" s="7"/>
      <c r="B136" s="7"/>
      <c r="C136" s="7"/>
      <c r="D136" s="7"/>
      <c r="E136" s="5">
        <f>SUM(E129:E135)</f>
        <v>25</v>
      </c>
    </row>
    <row r="137" spans="1:5" ht="27" hidden="1" x14ac:dyDescent="0.25">
      <c r="A137" s="7"/>
      <c r="B137" s="7"/>
      <c r="C137" s="7"/>
      <c r="D137" s="7"/>
      <c r="E137" s="6"/>
    </row>
    <row r="138" spans="1:5" ht="27" x14ac:dyDescent="0.25">
      <c r="A138" s="7"/>
      <c r="B138" s="9" t="s">
        <v>93</v>
      </c>
      <c r="C138" s="9"/>
      <c r="D138" s="9"/>
      <c r="E138" s="6"/>
    </row>
    <row r="139" spans="1:5" ht="27" x14ac:dyDescent="0.25">
      <c r="A139" s="7">
        <v>1</v>
      </c>
      <c r="B139" s="8" t="s">
        <v>94</v>
      </c>
      <c r="C139" s="8" t="s">
        <v>5</v>
      </c>
      <c r="D139" s="7" t="s">
        <v>6</v>
      </c>
      <c r="E139" s="6">
        <v>1</v>
      </c>
    </row>
    <row r="140" spans="1:5" ht="27" x14ac:dyDescent="0.25">
      <c r="A140" s="7">
        <v>2</v>
      </c>
      <c r="B140" s="7" t="s">
        <v>33</v>
      </c>
      <c r="C140" s="7" t="s">
        <v>11</v>
      </c>
      <c r="D140" s="7" t="s">
        <v>6</v>
      </c>
      <c r="E140" s="6">
        <v>1</v>
      </c>
    </row>
    <row r="141" spans="1:5" ht="27" x14ac:dyDescent="0.25">
      <c r="A141" s="7">
        <v>3</v>
      </c>
      <c r="B141" s="7" t="s">
        <v>64</v>
      </c>
      <c r="C141" s="7" t="s">
        <v>11</v>
      </c>
      <c r="D141" s="7" t="s">
        <v>6</v>
      </c>
      <c r="E141" s="6">
        <v>1</v>
      </c>
    </row>
    <row r="142" spans="1:5" ht="27" x14ac:dyDescent="0.25">
      <c r="A142" s="7">
        <v>4</v>
      </c>
      <c r="B142" s="7" t="s">
        <v>95</v>
      </c>
      <c r="C142" s="7" t="s">
        <v>11</v>
      </c>
      <c r="D142" s="7" t="s">
        <v>41</v>
      </c>
      <c r="E142" s="6">
        <v>2</v>
      </c>
    </row>
    <row r="143" spans="1:5" ht="27" x14ac:dyDescent="0.25">
      <c r="A143" s="7">
        <v>5</v>
      </c>
      <c r="B143" s="11" t="s">
        <v>96</v>
      </c>
      <c r="C143" s="7" t="s">
        <v>11</v>
      </c>
      <c r="D143" s="11" t="s">
        <v>41</v>
      </c>
      <c r="E143" s="6">
        <v>15</v>
      </c>
    </row>
    <row r="144" spans="1:5" ht="27" x14ac:dyDescent="0.25">
      <c r="A144" s="7"/>
      <c r="B144" s="12"/>
      <c r="C144" s="7"/>
      <c r="D144" s="11"/>
      <c r="E144" s="5">
        <f>SUM(E139:E143)</f>
        <v>20</v>
      </c>
    </row>
    <row r="145" spans="1:5" ht="27" hidden="1" x14ac:dyDescent="0.25">
      <c r="A145" s="7"/>
      <c r="B145" s="12"/>
      <c r="C145" s="7"/>
      <c r="D145" s="11"/>
      <c r="E145" s="6"/>
    </row>
    <row r="146" spans="1:5" ht="27" x14ac:dyDescent="0.25">
      <c r="A146" s="7"/>
      <c r="B146" s="8" t="s">
        <v>97</v>
      </c>
      <c r="C146" s="8"/>
      <c r="D146" s="8"/>
      <c r="E146" s="5">
        <v>548</v>
      </c>
    </row>
    <row r="147" spans="1:5" ht="27" x14ac:dyDescent="0.25">
      <c r="A147" s="7"/>
      <c r="B147" s="8" t="s">
        <v>98</v>
      </c>
      <c r="C147" s="7"/>
      <c r="D147" s="7"/>
      <c r="E147" s="5">
        <f>E139+E129+E108+E58+E9+E8+E6</f>
        <v>7</v>
      </c>
    </row>
    <row r="148" spans="1:5" ht="27" x14ac:dyDescent="0.25">
      <c r="A148" s="6"/>
      <c r="B148" s="8" t="s">
        <v>99</v>
      </c>
      <c r="C148" s="8"/>
      <c r="D148" s="8"/>
      <c r="E148" s="5">
        <f>E143+E142+E141+E140+E135+E134+E133+E132+E131+E130+E125+E124+E121+E120+E119+E118+E117+E116+E115+E114+E113+E112+E111+E110+E109+E105+E90+E86+E79+E74+E59+E60+E61+E62+E63+E64+E55+E49+E45+E40+E36+E30+E25+E21+E18</f>
        <v>541</v>
      </c>
    </row>
    <row r="149" spans="1:5" ht="27" x14ac:dyDescent="0.25">
      <c r="A149" s="13"/>
    </row>
  </sheetData>
  <mergeCells count="2">
    <mergeCell ref="A2:E2"/>
    <mergeCell ref="B1:E1"/>
  </mergeCells>
  <pageMargins left="0.46" right="0.15748031496063" top="0.33" bottom="0.38" header="0.33" footer="0.16"/>
  <pageSetup paperSize="9" scale="67" orientation="landscape" r:id="rId1"/>
  <headerFooter>
    <oddFooter>Page &amp;P of &amp;N</oddFooter>
  </headerFooter>
  <rowBreaks count="5" manualBreakCount="5">
    <brk id="34" max="4" man="1"/>
    <brk id="69" max="4" man="1"/>
    <brk id="102" max="4" man="1"/>
    <brk id="132" max="4" man="1"/>
    <brk id="14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stat</vt:lpstr>
      <vt:lpstr>stat!Imprimare_titluri</vt:lpstr>
      <vt:lpstr>stat!Zona_de_imprimat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utilizator sapl13</cp:lastModifiedBy>
  <cp:lastPrinted>2025-10-28T07:39:29Z</cp:lastPrinted>
  <dcterms:created xsi:type="dcterms:W3CDTF">2025-10-08T09:13:59Z</dcterms:created>
  <dcterms:modified xsi:type="dcterms:W3CDTF">2025-10-28T07:39:36Z</dcterms:modified>
</cp:coreProperties>
</file>